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tti-my.sharepoint.com/personal/a-fildes_tti_tamu_edu/Documents/Documents/"/>
    </mc:Choice>
  </mc:AlternateContent>
  <xr:revisionPtr revIDLastSave="0" documentId="8_{69283465-C66D-437D-81A4-C93D0DED71F9}" xr6:coauthVersionLast="47" xr6:coauthVersionMax="47" xr10:uidLastSave="{00000000-0000-0000-0000-000000000000}"/>
  <bookViews>
    <workbookView xWindow="4110" yWindow="3015" windowWidth="21600" windowHeight="11325" tabRatio="679" activeTab="1" xr2:uid="{00000000-000D-0000-FFFF-FFFF00000000}"/>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 r="B5" i="4" l="1"/>
  <c r="B10" i="1"/>
  <c r="B11" i="1"/>
  <c r="B13" i="1"/>
  <c r="B14" i="1"/>
  <c r="B16" i="1"/>
  <c r="B17" i="1"/>
  <c r="B19" i="1"/>
  <c r="B20" i="1"/>
  <c r="B21" i="1"/>
  <c r="B25" i="1"/>
  <c r="B24" i="1"/>
  <c r="B23" i="1"/>
  <c r="E12" i="4" l="1"/>
  <c r="E27" i="4" l="1"/>
  <c r="E28" i="4"/>
  <c r="E24" i="4"/>
  <c r="E15" i="4"/>
  <c r="C27" i="4" l="1"/>
  <c r="C28" i="4"/>
  <c r="C23" i="4"/>
  <c r="C22" i="4"/>
  <c r="C20" i="4"/>
  <c r="C19" i="4"/>
  <c r="C15" i="4"/>
  <c r="C16" i="4"/>
  <c r="C17" i="4"/>
  <c r="C14" i="4"/>
  <c r="C10" i="4"/>
  <c r="C11" i="4"/>
  <c r="C12" i="4"/>
  <c r="C9" i="4"/>
  <c r="B30" i="1" l="1"/>
  <c r="B29" i="1"/>
  <c r="B28" i="1"/>
  <c r="B27" i="1"/>
</calcChain>
</file>

<file path=xl/sharedStrings.xml><?xml version="1.0" encoding="utf-8"?>
<sst xmlns="http://schemas.openxmlformats.org/spreadsheetml/2006/main" count="97" uniqueCount="86">
  <si>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</si>
  <si>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University Transportation Centers Program Performance Indicators</t>
  </si>
  <si>
    <t xml:space="preserve">UTC Name:  </t>
  </si>
  <si>
    <t>Center for Advancing Research in Transportation Emissions, Energy, and Health</t>
  </si>
  <si>
    <t xml:space="preserve">University: </t>
  </si>
  <si>
    <t>Texas A&amp;M Transportation Institute</t>
  </si>
  <si>
    <t xml:space="preserve">Grant #:  </t>
  </si>
  <si>
    <t>69A3551747128</t>
  </si>
  <si>
    <t xml:space="preserve">Reporting Period: </t>
  </si>
  <si>
    <t>10/01/2022- 9/30/2023</t>
  </si>
  <si>
    <t>Performance Indicators</t>
  </si>
  <si>
    <t>CARTEEH</t>
  </si>
  <si>
    <t>Johns Hopkins University</t>
  </si>
  <si>
    <t>Georgia Tech</t>
  </si>
  <si>
    <t>University of Texas at El Paso</t>
  </si>
  <si>
    <t>University of California, Riverside</t>
  </si>
  <si>
    <t>Consortium Member 6</t>
  </si>
  <si>
    <t>Total</t>
  </si>
  <si>
    <t>TTI/TAMU</t>
  </si>
  <si>
    <t>JHU</t>
  </si>
  <si>
    <t>GaTech</t>
  </si>
  <si>
    <t>UTEP</t>
  </si>
  <si>
    <t>UCR</t>
  </si>
  <si>
    <t>1. Number of transportation-related courses offered during the reporting period that were taught by faculty and/or teaching assistants who are associated with the UTC</t>
  </si>
  <si>
    <t>Undergraduate courses</t>
  </si>
  <si>
    <t>Graduate courses</t>
  </si>
  <si>
    <t>2. Number of students participating in transportation research projects during the reporting period funded by this grant</t>
  </si>
  <si>
    <t>Undergraduate students in research</t>
  </si>
  <si>
    <t>Graduate students in research</t>
  </si>
  <si>
    <t>3. Number of transportation-related advanced degree programs that utilize grant funds during the reporting period to support graduate students</t>
  </si>
  <si>
    <t>Masters level programs</t>
  </si>
  <si>
    <t>Doctoral level programs</t>
  </si>
  <si>
    <t xml:space="preserve">4.  Number of  students supported by this grant during the reporting period </t>
  </si>
  <si>
    <t>Undergraduate  students</t>
  </si>
  <si>
    <t>Masters  students</t>
  </si>
  <si>
    <t>Doctoral  students</t>
  </si>
  <si>
    <t xml:space="preserve">5.  Number of degrees awarded during the reporting period to students supported by this grant </t>
  </si>
  <si>
    <t>Undergraduate  degrees</t>
  </si>
  <si>
    <t>Masters  degrees</t>
  </si>
  <si>
    <t>Doctoral  degrees</t>
  </si>
  <si>
    <t>6.  Number and total dollar value of research projects selected for funding during the reporting period using UTC grant funds (Federal and/or Recipient Share) that you consider to be applied research and advanced research</t>
  </si>
  <si>
    <t>Number of applied research projects</t>
  </si>
  <si>
    <t>Dollar value of applied research projects</t>
  </si>
  <si>
    <t>Number of advanced research projects</t>
  </si>
  <si>
    <t>Dollar value of advanced research projects</t>
  </si>
  <si>
    <t>UTC-Specific Performance Indicators</t>
  </si>
  <si>
    <t>Center for Advancing Research in Transportation, Emissions, Energy, and Health (CARTEEH)</t>
  </si>
  <si>
    <t>Category</t>
  </si>
  <si>
    <t>Description of Indicator</t>
  </si>
  <si>
    <t>Metric</t>
  </si>
  <si>
    <t>TTI</t>
  </si>
  <si>
    <t>1. Research Capability</t>
  </si>
  <si>
    <t>Technical reports published</t>
  </si>
  <si>
    <t>Conference presentations and papers</t>
  </si>
  <si>
    <t>Journal publications</t>
  </si>
  <si>
    <t>Research funding leveraged from CARTEEH projects beyond required match</t>
  </si>
  <si>
    <t>2. Leadership</t>
  </si>
  <si>
    <t>Leadership positions of researchers in professional organizations</t>
  </si>
  <si>
    <t>Recognitions and awards won by CARTEEH researchers and students</t>
  </si>
  <si>
    <t>Invitations to panels, advisory committees, journal editorial boards, and as peer reviewers</t>
  </si>
  <si>
    <t>Invitations to speaking engagements to the scientific, educational, or professional  community</t>
  </si>
  <si>
    <t>3. Education and Workforce Development</t>
  </si>
  <si>
    <t>Students participating in CARTEEH activities</t>
  </si>
  <si>
    <t xml:space="preserve">Students supported by CARTEEH finding employment in transportation sector </t>
  </si>
  <si>
    <t>4. Technology Transfer</t>
  </si>
  <si>
    <t xml:space="preserve">Seminars, webinars, and outreach events conducted </t>
  </si>
  <si>
    <t>Public, industry, and non-profit organizations engaged by CARTEEH researchers</t>
  </si>
  <si>
    <t>Number of visitors to CARTEEH website</t>
  </si>
  <si>
    <t>5. Collaboration</t>
  </si>
  <si>
    <t>Number of collaborative projects</t>
  </si>
  <si>
    <t>Number of partnerships developed with non-CARTEEH universities</t>
  </si>
  <si>
    <t>Instances of equipment and lab resources shared among CARTEEH members</t>
  </si>
  <si>
    <t>Performance Indicator</t>
  </si>
  <si>
    <t>Definition</t>
  </si>
  <si>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</si>
  <si>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</si>
  <si>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</si>
  <si>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</si>
  <si>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</si>
  <si>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t xml:space="preserve">In this indicator report the number of all advanced degree (masters and doctoral) programs that involved students supported through UTC federal funds and/or match.  </t>
  </si>
  <si>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</si>
  <si>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t>In this indicator report the number of undergraduate, masters and doctoral students who received financial support from the UTC federal funds and/or match in the form of tuition relief, wages or stipend.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</si>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</sst>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80">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1" fillId="0" borderId="13" xfId="0" applyFont="1" applyBorder="1" applyAlignment="1">
      <alignment horizontal="left" vertical="center" wrapText="1" indent="1"/>
    </xf>
    <xf numFmtId="0" fontId="0" fillId="0" borderId="14" xfId="0" applyBorder="1" applyAlignment="1">
      <alignment horizontal="right"/>
    </xf>
    <xf numFmtId="0" fontId="0" fillId="0" borderId="7" xfId="0" applyBorder="1" applyAlignment="1">
      <alignment horizontal="right"/>
    </xf>
    <xf numFmtId="0" fontId="0" fillId="0" borderId="14" xfId="0"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0" fillId="4" borderId="12" xfId="0" applyFill="1" applyBorder="1" applyProtection="1">
      <protection locked="0"/>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4" xfId="0" applyFont="1" applyFill="1" applyBorder="1" applyAlignment="1" applyProtection="1">
      <alignment horizontal="right"/>
      <protection locked="0"/>
    </xf>
    <xf numFmtId="0" fontId="1" fillId="5" borderId="14" xfId="0" applyFont="1" applyFill="1" applyBorder="1" applyAlignment="1" applyProtection="1">
      <alignment horizontal="left" vertical="center" wrapText="1" indent="1"/>
      <protection locked="0"/>
    </xf>
    <xf numFmtId="0" fontId="1" fillId="5" borderId="19"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0" fillId="5" borderId="21" xfId="0" applyFill="1" applyBorder="1" applyProtection="1">
      <protection locked="0"/>
    </xf>
    <xf numFmtId="0" fontId="3" fillId="0" borderId="0" xfId="0" applyFont="1" applyAlignment="1" applyProtection="1">
      <alignment horizontal="left" wrapText="1" indent="1"/>
      <protection locked="0"/>
    </xf>
    <xf numFmtId="0" fontId="16" fillId="0" borderId="0" xfId="0" applyFont="1" applyAlignment="1" applyProtection="1">
      <alignment horizontal="center" wrapText="1"/>
      <protection locked="0"/>
    </xf>
    <xf numFmtId="0" fontId="16" fillId="0" borderId="0" xfId="0" applyFont="1" applyAlignment="1">
      <alignment horizontal="center"/>
    </xf>
    <xf numFmtId="0" fontId="0" fillId="3" borderId="0" xfId="0" applyFill="1"/>
    <xf numFmtId="0" fontId="2" fillId="0" borderId="7" xfId="0" applyFont="1" applyBorder="1" applyAlignment="1" applyProtection="1">
      <alignment horizontal="center" wrapText="1"/>
      <protection locked="0"/>
    </xf>
    <xf numFmtId="44" fontId="0" fillId="0" borderId="0" xfId="1" applyFont="1"/>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0" xfId="0" applyFill="1" applyProtection="1">
      <protection locked="0"/>
    </xf>
    <xf numFmtId="0" fontId="0" fillId="0" borderId="0" xfId="0" applyAlignment="1">
      <alignment horizontal="center"/>
    </xf>
    <xf numFmtId="0" fontId="3" fillId="0" borderId="7" xfId="0" applyFont="1" applyBorder="1" applyProtection="1">
      <protection locked="0"/>
    </xf>
    <xf numFmtId="0" fontId="3" fillId="3" borderId="1" xfId="0" applyFont="1" applyFill="1" applyBorder="1" applyAlignment="1" applyProtection="1">
      <alignment horizontal="center"/>
      <protection locked="0"/>
    </xf>
    <xf numFmtId="0" fontId="3" fillId="0" borderId="1" xfId="0" applyFont="1" applyBorder="1" applyProtection="1">
      <protection locked="0"/>
    </xf>
    <xf numFmtId="0" fontId="3" fillId="0" borderId="0" xfId="0" applyFont="1" applyProtection="1">
      <protection locked="0"/>
    </xf>
    <xf numFmtId="0" fontId="3" fillId="0" borderId="13" xfId="0" applyFont="1" applyBorder="1" applyAlignment="1" applyProtection="1">
      <alignment wrapText="1"/>
      <protection locked="0"/>
    </xf>
    <xf numFmtId="0" fontId="3" fillId="0" borderId="1" xfId="0" applyFont="1" applyBorder="1" applyAlignment="1" applyProtection="1">
      <alignment horizontal="center"/>
      <protection locked="0"/>
    </xf>
    <xf numFmtId="0" fontId="0" fillId="0" borderId="3" xfId="0" applyBorder="1" applyProtection="1">
      <protection locked="0"/>
    </xf>
    <xf numFmtId="0" fontId="0" fillId="0" borderId="11" xfId="0" applyBorder="1" applyProtection="1">
      <protection locked="0"/>
    </xf>
    <xf numFmtId="44" fontId="0" fillId="0" borderId="0" xfId="1" applyFont="1" applyAlignment="1">
      <alignment horizontal="center"/>
    </xf>
    <xf numFmtId="0" fontId="0" fillId="3" borderId="0" xfId="0" applyFill="1" applyAlignment="1" applyProtection="1">
      <alignment horizontal="center"/>
      <protection locked="0"/>
    </xf>
    <xf numFmtId="0" fontId="0" fillId="5" borderId="17" xfId="0" applyFill="1" applyBorder="1" applyAlignment="1" applyProtection="1">
      <alignment horizontal="center"/>
      <protection locked="0"/>
    </xf>
    <xf numFmtId="44" fontId="0" fillId="5" borderId="17" xfId="1" applyFont="1"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 xfId="0" applyFill="1" applyBorder="1" applyAlignment="1">
      <alignment horizontal="center"/>
    </xf>
    <xf numFmtId="0" fontId="0" fillId="0" borderId="1" xfId="0" applyBorder="1" applyAlignment="1" applyProtection="1">
      <alignment horizontal="center"/>
      <protection locked="0"/>
    </xf>
    <xf numFmtId="44" fontId="0" fillId="3" borderId="1" xfId="1" applyFont="1" applyFill="1" applyBorder="1" applyAlignment="1" applyProtection="1">
      <alignment horizontal="center"/>
    </xf>
    <xf numFmtId="44" fontId="0" fillId="0" borderId="1" xfId="1" applyFont="1" applyBorder="1" applyAlignment="1" applyProtection="1">
      <alignment horizontal="center"/>
      <protection locked="0"/>
    </xf>
    <xf numFmtId="44" fontId="0" fillId="0" borderId="1" xfId="1" applyFont="1" applyFill="1" applyBorder="1" applyAlignment="1" applyProtection="1">
      <alignment horizontal="center"/>
      <protection locked="0"/>
    </xf>
    <xf numFmtId="0" fontId="0" fillId="2" borderId="0" xfId="0" applyFill="1" applyAlignment="1">
      <alignment horizontal="center"/>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3" fillId="0" borderId="15" xfId="0" applyFont="1" applyBorder="1" applyProtection="1">
      <protection locked="0"/>
    </xf>
    <xf numFmtId="0" fontId="1" fillId="5" borderId="20"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6" xfId="0" applyFont="1" applyBorder="1" applyProtection="1">
      <protection locked="0"/>
    </xf>
    <xf numFmtId="0" fontId="1" fillId="5" borderId="13" xfId="0" applyFont="1" applyFill="1" applyBorder="1" applyAlignment="1" applyProtection="1">
      <alignment horizont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ColWidth="8.85546875" defaultRowHeight="15" x14ac:dyDescent="0.25"/>
  <sheetData>
    <row r="1" spans="1:8" ht="245.45" customHeight="1" thickBot="1" x14ac:dyDescent="0.3">
      <c r="A1" s="67" t="s">
        <v>0</v>
      </c>
      <c r="B1" s="68"/>
      <c r="C1" s="68"/>
      <c r="D1" s="68"/>
      <c r="E1" s="68"/>
      <c r="F1" s="68"/>
      <c r="G1" s="68"/>
      <c r="H1" s="69"/>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30"/>
  <sheetViews>
    <sheetView tabSelected="1" zoomScale="85" zoomScaleNormal="85" workbookViewId="0">
      <selection activeCell="O18" sqref="O18"/>
    </sheetView>
  </sheetViews>
  <sheetFormatPr defaultColWidth="9.140625" defaultRowHeight="15" x14ac:dyDescent="0.25"/>
  <cols>
    <col min="1" max="1" width="44.42578125" style="1" customWidth="1"/>
    <col min="2" max="2" width="14.28515625" style="1" bestFit="1" customWidth="1"/>
    <col min="3" max="3" width="13" style="1" bestFit="1" customWidth="1"/>
    <col min="4" max="4" width="12.42578125" style="1" customWidth="1"/>
    <col min="5" max="6" width="12.42578125" style="1" bestFit="1" customWidth="1"/>
    <col min="7" max="7" width="13" style="1" bestFit="1" customWidth="1"/>
    <col min="8" max="8" width="11.42578125" style="1" hidden="1" customWidth="1"/>
    <col min="9" max="16384" width="9.140625" style="1"/>
  </cols>
  <sheetData>
    <row r="1" spans="1:8" ht="18.75" x14ac:dyDescent="0.3">
      <c r="A1" s="74" t="s">
        <v>1</v>
      </c>
      <c r="B1" s="74"/>
      <c r="C1" s="74"/>
      <c r="D1" s="74"/>
      <c r="E1" s="74"/>
      <c r="F1" s="74"/>
      <c r="G1" s="74"/>
      <c r="H1" s="74"/>
    </row>
    <row r="2" spans="1:8" x14ac:dyDescent="0.25">
      <c r="A2" s="2" t="s">
        <v>2</v>
      </c>
      <c r="B2" s="70" t="s">
        <v>3</v>
      </c>
      <c r="C2" s="70"/>
      <c r="D2" s="70"/>
      <c r="E2" s="70"/>
      <c r="F2" s="70"/>
      <c r="G2" s="70"/>
      <c r="H2" s="71"/>
    </row>
    <row r="3" spans="1:8" x14ac:dyDescent="0.25">
      <c r="A3" s="3" t="s">
        <v>4</v>
      </c>
      <c r="B3" s="72" t="s">
        <v>5</v>
      </c>
      <c r="C3" s="72"/>
      <c r="D3" s="72"/>
      <c r="E3" s="72"/>
      <c r="F3" s="72"/>
      <c r="G3" s="72"/>
      <c r="H3" s="73"/>
    </row>
    <row r="4" spans="1:8" x14ac:dyDescent="0.25">
      <c r="A4" s="3" t="s">
        <v>6</v>
      </c>
      <c r="B4" s="72" t="s">
        <v>7</v>
      </c>
      <c r="C4" s="72"/>
      <c r="D4" s="72"/>
      <c r="E4" s="72"/>
      <c r="F4" s="72"/>
      <c r="G4" s="72"/>
      <c r="H4" s="73"/>
    </row>
    <row r="5" spans="1:8" x14ac:dyDescent="0.25">
      <c r="A5" s="3" t="s">
        <v>8</v>
      </c>
      <c r="B5" s="72" t="s">
        <v>9</v>
      </c>
      <c r="C5" s="72"/>
      <c r="D5" s="72"/>
      <c r="E5" s="72"/>
      <c r="F5" s="72"/>
      <c r="G5" s="72"/>
      <c r="H5" s="73"/>
    </row>
    <row r="6" spans="1:8" x14ac:dyDescent="0.25">
      <c r="A6" s="4"/>
      <c r="B6" s="55"/>
      <c r="C6" s="55"/>
      <c r="D6" s="55"/>
      <c r="E6" s="55"/>
      <c r="F6" s="55"/>
      <c r="G6" s="55"/>
      <c r="H6" s="54"/>
    </row>
    <row r="7" spans="1:8" s="45" customFormat="1" ht="41.25" customHeight="1" x14ac:dyDescent="0.3">
      <c r="A7" s="43" t="s">
        <v>10</v>
      </c>
      <c r="B7" s="6" t="s">
        <v>11</v>
      </c>
      <c r="C7" s="41" t="s">
        <v>5</v>
      </c>
      <c r="D7" s="41" t="s">
        <v>12</v>
      </c>
      <c r="E7" s="41" t="s">
        <v>13</v>
      </c>
      <c r="F7" s="41" t="s">
        <v>14</v>
      </c>
      <c r="G7" s="41" t="s">
        <v>15</v>
      </c>
      <c r="H7" s="44" t="s">
        <v>16</v>
      </c>
    </row>
    <row r="8" spans="1:8" s="51" customFormat="1" ht="18.75" x14ac:dyDescent="0.3">
      <c r="A8" s="48"/>
      <c r="B8" s="49" t="s">
        <v>17</v>
      </c>
      <c r="C8" s="53" t="s">
        <v>18</v>
      </c>
      <c r="D8" s="53" t="s">
        <v>19</v>
      </c>
      <c r="E8" s="53" t="s">
        <v>20</v>
      </c>
      <c r="F8" s="53" t="s">
        <v>21</v>
      </c>
      <c r="G8" s="53" t="s">
        <v>22</v>
      </c>
      <c r="H8" s="50"/>
    </row>
    <row r="9" spans="1:8" ht="60" x14ac:dyDescent="0.25">
      <c r="A9" s="7" t="s">
        <v>23</v>
      </c>
      <c r="B9" s="8"/>
      <c r="C9" s="9"/>
      <c r="D9" s="9"/>
      <c r="E9" s="9"/>
      <c r="F9" s="9">
        <v>1</v>
      </c>
      <c r="G9" s="9"/>
      <c r="H9" s="9"/>
    </row>
    <row r="10" spans="1:8" x14ac:dyDescent="0.25">
      <c r="A10" s="10" t="s">
        <v>24</v>
      </c>
      <c r="B10" s="61">
        <f>SUM(C10,D10,E10,F10,G10,H10)</f>
        <v>3</v>
      </c>
      <c r="C10" s="62"/>
      <c r="D10" s="62"/>
      <c r="E10" s="62">
        <v>3</v>
      </c>
      <c r="F10" s="62"/>
      <c r="G10" s="62"/>
      <c r="H10" s="9">
        <v>0</v>
      </c>
    </row>
    <row r="11" spans="1:8" x14ac:dyDescent="0.25">
      <c r="A11" s="11" t="s">
        <v>25</v>
      </c>
      <c r="B11" s="61">
        <f>SUM(C11,D11,E11,F11,G11,H11)</f>
        <v>12</v>
      </c>
      <c r="C11" s="62">
        <v>4</v>
      </c>
      <c r="D11" s="62">
        <v>2</v>
      </c>
      <c r="E11" s="62">
        <v>3</v>
      </c>
      <c r="F11" s="62">
        <v>1</v>
      </c>
      <c r="G11" s="62">
        <v>2</v>
      </c>
      <c r="H11" s="9">
        <v>0</v>
      </c>
    </row>
    <row r="12" spans="1:8" ht="45" x14ac:dyDescent="0.25">
      <c r="A12" s="13" t="s">
        <v>26</v>
      </c>
      <c r="B12" s="61"/>
      <c r="C12" s="62"/>
      <c r="D12" s="62"/>
      <c r="E12" s="62"/>
      <c r="F12" s="62">
        <v>3</v>
      </c>
      <c r="G12" s="62"/>
      <c r="H12" s="9"/>
    </row>
    <row r="13" spans="1:8" x14ac:dyDescent="0.25">
      <c r="A13" s="14" t="s">
        <v>27</v>
      </c>
      <c r="B13" s="61">
        <f>SUM(C13,D13,E13,F13,G13,H13)</f>
        <v>9</v>
      </c>
      <c r="C13" s="62">
        <v>6</v>
      </c>
      <c r="D13" s="62"/>
      <c r="E13" s="62"/>
      <c r="F13" s="62">
        <v>3</v>
      </c>
      <c r="G13" s="62"/>
      <c r="H13" s="9">
        <v>0</v>
      </c>
    </row>
    <row r="14" spans="1:8" x14ac:dyDescent="0.25">
      <c r="A14" s="15" t="s">
        <v>28</v>
      </c>
      <c r="B14" s="61">
        <f>SUM(C14,D14,E14,F14,G14,H14)</f>
        <v>17</v>
      </c>
      <c r="C14" s="62">
        <v>7</v>
      </c>
      <c r="D14" s="62">
        <v>1</v>
      </c>
      <c r="E14" s="62"/>
      <c r="F14" s="62">
        <v>2</v>
      </c>
      <c r="G14" s="62">
        <v>7</v>
      </c>
      <c r="H14" s="9">
        <v>0</v>
      </c>
    </row>
    <row r="15" spans="1:8" ht="60" x14ac:dyDescent="0.25">
      <c r="A15" s="13" t="s">
        <v>29</v>
      </c>
      <c r="B15" s="61"/>
      <c r="C15" s="62"/>
      <c r="D15" s="62"/>
      <c r="E15" s="62"/>
      <c r="F15" s="62"/>
      <c r="G15" s="62"/>
      <c r="H15" s="9"/>
    </row>
    <row r="16" spans="1:8" x14ac:dyDescent="0.25">
      <c r="A16" s="14" t="s">
        <v>30</v>
      </c>
      <c r="B16" s="61">
        <f>SUM(C16,D16,E16,F16,G16,H16)</f>
        <v>3</v>
      </c>
      <c r="C16" s="62">
        <v>2</v>
      </c>
      <c r="D16" s="62"/>
      <c r="E16" s="62"/>
      <c r="F16" s="62">
        <v>1</v>
      </c>
      <c r="G16" s="62"/>
      <c r="H16" s="9">
        <v>0</v>
      </c>
    </row>
    <row r="17" spans="1:8" x14ac:dyDescent="0.25">
      <c r="A17" s="15" t="s">
        <v>31</v>
      </c>
      <c r="B17" s="61">
        <f>SUM(C17,D17,E17,F17,G17,H17)</f>
        <v>4</v>
      </c>
      <c r="C17" s="62">
        <v>1</v>
      </c>
      <c r="D17" s="62">
        <v>1</v>
      </c>
      <c r="E17" s="62"/>
      <c r="F17" s="62"/>
      <c r="G17" s="62">
        <v>2</v>
      </c>
      <c r="H17" s="9">
        <v>0</v>
      </c>
    </row>
    <row r="18" spans="1:8" ht="30" x14ac:dyDescent="0.25">
      <c r="A18" s="13" t="s">
        <v>32</v>
      </c>
      <c r="B18" s="61"/>
      <c r="C18" s="62"/>
      <c r="D18" s="62"/>
      <c r="E18" s="62"/>
      <c r="F18" s="62"/>
      <c r="G18" s="62"/>
      <c r="H18" s="9"/>
    </row>
    <row r="19" spans="1:8" x14ac:dyDescent="0.25">
      <c r="A19" s="16" t="s">
        <v>33</v>
      </c>
      <c r="B19" s="61">
        <f>SUM(C19,D19,E19,F19,G19,H19)</f>
        <v>5</v>
      </c>
      <c r="C19" s="62">
        <v>4</v>
      </c>
      <c r="D19" s="62"/>
      <c r="E19" s="62"/>
      <c r="F19" s="62">
        <v>1</v>
      </c>
      <c r="G19" s="62"/>
      <c r="H19" s="9">
        <v>0</v>
      </c>
    </row>
    <row r="20" spans="1:8" x14ac:dyDescent="0.25">
      <c r="A20" s="14" t="s">
        <v>34</v>
      </c>
      <c r="B20" s="61">
        <f>SUM(C20,D20,E20,F20,G20,H20)</f>
        <v>3</v>
      </c>
      <c r="C20" s="62">
        <v>1</v>
      </c>
      <c r="D20" s="62"/>
      <c r="E20" s="62"/>
      <c r="F20" s="62">
        <v>2</v>
      </c>
      <c r="G20" s="62"/>
      <c r="H20" s="9">
        <v>0</v>
      </c>
    </row>
    <row r="21" spans="1:8" x14ac:dyDescent="0.25">
      <c r="A21" s="15" t="s">
        <v>35</v>
      </c>
      <c r="B21" s="61">
        <f>SUM(C21,D21,E21,F21,G21,H21)</f>
        <v>12</v>
      </c>
      <c r="C21" s="62">
        <v>6</v>
      </c>
      <c r="D21" s="62">
        <v>1</v>
      </c>
      <c r="E21" s="62"/>
      <c r="F21" s="62"/>
      <c r="G21" s="62">
        <v>5</v>
      </c>
      <c r="H21" s="9">
        <v>0</v>
      </c>
    </row>
    <row r="22" spans="1:8" ht="45" x14ac:dyDescent="0.25">
      <c r="A22" s="13" t="s">
        <v>36</v>
      </c>
      <c r="B22" s="61"/>
      <c r="C22" s="62"/>
      <c r="D22" s="62"/>
      <c r="E22" s="62"/>
      <c r="F22" s="62"/>
      <c r="G22" s="62"/>
      <c r="H22" s="9"/>
    </row>
    <row r="23" spans="1:8" x14ac:dyDescent="0.25">
      <c r="A23" s="16" t="s">
        <v>37</v>
      </c>
      <c r="B23" s="61">
        <f>SUM(C23,D23,E23,F23,G23,H23)</f>
        <v>0</v>
      </c>
      <c r="C23" s="62"/>
      <c r="D23" s="62"/>
      <c r="E23" s="62"/>
      <c r="F23" s="62"/>
      <c r="G23" s="62"/>
      <c r="H23" s="9">
        <v>0</v>
      </c>
    </row>
    <row r="24" spans="1:8" x14ac:dyDescent="0.25">
      <c r="A24" s="14" t="s">
        <v>38</v>
      </c>
      <c r="B24" s="61">
        <f>SUM(C24,D24,E24,F24,G24,H24)</f>
        <v>4</v>
      </c>
      <c r="C24" s="62">
        <v>1</v>
      </c>
      <c r="D24" s="62"/>
      <c r="E24" s="62"/>
      <c r="F24" s="62">
        <v>3</v>
      </c>
      <c r="G24" s="62"/>
      <c r="H24" s="9">
        <v>0</v>
      </c>
    </row>
    <row r="25" spans="1:8" x14ac:dyDescent="0.25">
      <c r="A25" s="15" t="s">
        <v>39</v>
      </c>
      <c r="B25" s="61">
        <f>SUM(C25,D25,E25,F25,G25,H25)</f>
        <v>3</v>
      </c>
      <c r="C25" s="62">
        <v>1</v>
      </c>
      <c r="D25" s="62">
        <v>1</v>
      </c>
      <c r="E25" s="62"/>
      <c r="F25" s="62"/>
      <c r="G25" s="62">
        <v>1</v>
      </c>
      <c r="H25" s="9">
        <v>0</v>
      </c>
    </row>
    <row r="26" spans="1:8" ht="90" x14ac:dyDescent="0.25">
      <c r="A26" s="13" t="s">
        <v>40</v>
      </c>
      <c r="B26" s="61"/>
      <c r="C26" s="62"/>
      <c r="D26" s="62"/>
      <c r="E26" s="62"/>
      <c r="F26" s="62">
        <v>0</v>
      </c>
      <c r="G26" s="62"/>
      <c r="H26" s="9"/>
    </row>
    <row r="27" spans="1:8" x14ac:dyDescent="0.25">
      <c r="A27" s="14" t="s">
        <v>41</v>
      </c>
      <c r="B27" s="61">
        <f>SUM(C27,D27,E27,F27,G27,H27)</f>
        <v>6</v>
      </c>
      <c r="C27" s="62">
        <v>3</v>
      </c>
      <c r="D27" s="62">
        <v>2</v>
      </c>
      <c r="E27" s="62"/>
      <c r="F27" s="62"/>
      <c r="G27" s="62">
        <v>1</v>
      </c>
      <c r="H27" s="9">
        <v>0</v>
      </c>
    </row>
    <row r="28" spans="1:8" x14ac:dyDescent="0.25">
      <c r="A28" s="14" t="s">
        <v>42</v>
      </c>
      <c r="B28" s="63">
        <f>SUM(C28,D28,E28,F28,G28,H28)</f>
        <v>448736</v>
      </c>
      <c r="C28" s="64">
        <v>193736</v>
      </c>
      <c r="D28" s="64">
        <v>95000</v>
      </c>
      <c r="E28" s="65"/>
      <c r="F28" s="65"/>
      <c r="G28" s="64">
        <v>160000</v>
      </c>
      <c r="H28" s="12">
        <v>0</v>
      </c>
    </row>
    <row r="29" spans="1:8" x14ac:dyDescent="0.25">
      <c r="A29" s="14" t="s">
        <v>43</v>
      </c>
      <c r="B29" s="61">
        <f>SUM(C29,D29,E29,F29,G29,H29)</f>
        <v>0</v>
      </c>
      <c r="C29" s="62">
        <v>0</v>
      </c>
      <c r="D29" s="62">
        <v>0</v>
      </c>
      <c r="E29" s="62">
        <v>0</v>
      </c>
      <c r="F29" s="62">
        <v>0</v>
      </c>
      <c r="G29" s="62">
        <v>0</v>
      </c>
      <c r="H29" s="9">
        <v>0</v>
      </c>
    </row>
    <row r="30" spans="1:8" x14ac:dyDescent="0.25">
      <c r="A30" s="15" t="s">
        <v>44</v>
      </c>
      <c r="B30" s="63">
        <f>SUM(C30,D30,E30,F30,G30,H30)</f>
        <v>0</v>
      </c>
      <c r="C30" s="64">
        <v>0</v>
      </c>
      <c r="D30" s="64">
        <v>0</v>
      </c>
      <c r="E30" s="64">
        <v>0</v>
      </c>
      <c r="F30" s="64">
        <v>0</v>
      </c>
      <c r="G30" s="64">
        <v>0</v>
      </c>
      <c r="H30" s="12">
        <v>0</v>
      </c>
    </row>
  </sheetData>
  <mergeCells count="5">
    <mergeCell ref="B2:H2"/>
    <mergeCell ref="B3:H3"/>
    <mergeCell ref="B4:H4"/>
    <mergeCell ref="B5:H5"/>
    <mergeCell ref="A1:H1"/>
  </mergeCells>
  <pageMargins left="0.25" right="0.25" top="0.75" bottom="0.25" header="0.3" footer="0.3"/>
  <pageSetup scale="84"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R29"/>
  <sheetViews>
    <sheetView zoomScale="90" zoomScaleNormal="90" workbookViewId="0">
      <selection activeCell="C32" sqref="C32"/>
    </sheetView>
  </sheetViews>
  <sheetFormatPr defaultColWidth="8.85546875" defaultRowHeight="15" x14ac:dyDescent="0.25"/>
  <cols>
    <col min="1" max="1" width="18.85546875" customWidth="1"/>
    <col min="2" max="2" width="79.85546875" bestFit="1" customWidth="1"/>
    <col min="3" max="3" width="19.85546875" customWidth="1"/>
    <col min="4" max="4" width="8.42578125" customWidth="1"/>
    <col min="5" max="6" width="13.42578125" hidden="1" customWidth="1"/>
    <col min="7" max="7" width="12.28515625" hidden="1" customWidth="1"/>
    <col min="8" max="9" width="13.42578125" hidden="1" customWidth="1"/>
    <col min="10" max="10" width="6" hidden="1" customWidth="1"/>
    <col min="11" max="11" width="8.85546875" hidden="1" customWidth="1"/>
    <col min="12" max="12" width="13.42578125" customWidth="1"/>
    <col min="13" max="19" width="8.85546875" customWidth="1"/>
  </cols>
  <sheetData>
    <row r="1" spans="1:18" ht="18.75" x14ac:dyDescent="0.3">
      <c r="A1" s="74" t="s">
        <v>45</v>
      </c>
      <c r="B1" s="74"/>
      <c r="C1" s="78"/>
    </row>
    <row r="2" spans="1:18" x14ac:dyDescent="0.25">
      <c r="A2" s="2" t="s">
        <v>2</v>
      </c>
      <c r="B2" s="70" t="s">
        <v>46</v>
      </c>
      <c r="C2" s="71"/>
    </row>
    <row r="3" spans="1:18" x14ac:dyDescent="0.25">
      <c r="A3" s="3" t="s">
        <v>4</v>
      </c>
      <c r="B3" s="70" t="s">
        <v>5</v>
      </c>
      <c r="C3" s="71"/>
    </row>
    <row r="4" spans="1:18" x14ac:dyDescent="0.25">
      <c r="A4" s="3" t="s">
        <v>6</v>
      </c>
      <c r="B4" s="70" t="s">
        <v>7</v>
      </c>
      <c r="C4" s="71"/>
    </row>
    <row r="5" spans="1:18" x14ac:dyDescent="0.25">
      <c r="A5" s="3" t="s">
        <v>8</v>
      </c>
      <c r="B5" s="70" t="str">
        <f>'Mandatory Template'!B5:H5</f>
        <v>10/01/2022- 9/30/2023</v>
      </c>
      <c r="C5" s="71"/>
    </row>
    <row r="6" spans="1:18" x14ac:dyDescent="0.25">
      <c r="A6" s="23"/>
      <c r="B6" s="24"/>
      <c r="C6" s="25"/>
    </row>
    <row r="7" spans="1:18" ht="37.5" customHeight="1" x14ac:dyDescent="0.3">
      <c r="A7" s="5" t="s">
        <v>47</v>
      </c>
      <c r="B7" s="5" t="s">
        <v>48</v>
      </c>
      <c r="C7" s="52" t="s">
        <v>49</v>
      </c>
      <c r="E7" s="37" t="s">
        <v>50</v>
      </c>
      <c r="F7" s="38" t="s">
        <v>19</v>
      </c>
      <c r="G7" s="38" t="s">
        <v>20</v>
      </c>
      <c r="H7" s="39" t="s">
        <v>21</v>
      </c>
      <c r="I7" s="39" t="s">
        <v>22</v>
      </c>
      <c r="K7" s="47"/>
      <c r="L7" s="47"/>
      <c r="M7" s="47"/>
      <c r="N7" s="47"/>
      <c r="O7" s="47"/>
      <c r="P7" s="47"/>
      <c r="Q7" s="47"/>
      <c r="R7" s="47"/>
    </row>
    <row r="8" spans="1:18" ht="30" x14ac:dyDescent="0.25">
      <c r="A8" s="28" t="s">
        <v>51</v>
      </c>
      <c r="B8" s="29"/>
      <c r="C8" s="29"/>
      <c r="E8" s="40"/>
      <c r="F8" s="40"/>
      <c r="G8" s="40"/>
      <c r="H8" s="40"/>
      <c r="I8" s="40"/>
      <c r="K8" s="40"/>
      <c r="L8" s="40"/>
      <c r="M8" s="40"/>
      <c r="N8" s="40"/>
      <c r="O8" s="40"/>
      <c r="P8" s="40"/>
      <c r="Q8" s="40"/>
      <c r="R8" s="40"/>
    </row>
    <row r="9" spans="1:18" x14ac:dyDescent="0.25">
      <c r="A9" s="79"/>
      <c r="B9" s="30" t="s">
        <v>52</v>
      </c>
      <c r="C9" s="58">
        <f>SUM(E9:I9)</f>
        <v>15</v>
      </c>
      <c r="E9" s="47">
        <v>6</v>
      </c>
      <c r="F9" s="47">
        <v>1</v>
      </c>
      <c r="G9" s="47">
        <v>0</v>
      </c>
      <c r="H9" s="47">
        <v>1</v>
      </c>
      <c r="I9" s="47">
        <v>7</v>
      </c>
    </row>
    <row r="10" spans="1:18" x14ac:dyDescent="0.25">
      <c r="A10" s="76"/>
      <c r="B10" s="31" t="s">
        <v>53</v>
      </c>
      <c r="C10" s="58">
        <f t="shared" ref="C10:C28" si="0">SUM(E10:I10)</f>
        <v>26</v>
      </c>
      <c r="E10" s="47">
        <v>6</v>
      </c>
      <c r="F10" s="47">
        <v>1</v>
      </c>
      <c r="G10" s="47">
        <v>0</v>
      </c>
      <c r="H10" s="47">
        <v>2</v>
      </c>
      <c r="I10" s="47">
        <v>17</v>
      </c>
    </row>
    <row r="11" spans="1:18" x14ac:dyDescent="0.25">
      <c r="A11" s="76"/>
      <c r="B11" s="31" t="s">
        <v>54</v>
      </c>
      <c r="C11" s="58">
        <f t="shared" si="0"/>
        <v>27</v>
      </c>
      <c r="E11" s="47">
        <v>4</v>
      </c>
      <c r="F11" s="47">
        <v>1</v>
      </c>
      <c r="G11" s="47">
        <v>0</v>
      </c>
      <c r="H11" s="47">
        <v>10</v>
      </c>
      <c r="I11" s="47">
        <v>12</v>
      </c>
    </row>
    <row r="12" spans="1:18" x14ac:dyDescent="0.25">
      <c r="A12" s="76"/>
      <c r="B12" s="31" t="s">
        <v>55</v>
      </c>
      <c r="C12" s="59">
        <f t="shared" si="0"/>
        <v>0</v>
      </c>
      <c r="E12" s="56">
        <f t="shared" ref="E12" si="1">SUM(K12:R12)</f>
        <v>0</v>
      </c>
      <c r="F12" s="56">
        <v>0</v>
      </c>
      <c r="G12" s="56">
        <v>0</v>
      </c>
      <c r="H12" s="56">
        <v>0</v>
      </c>
      <c r="I12" s="56">
        <v>0</v>
      </c>
      <c r="L12" s="42"/>
    </row>
    <row r="13" spans="1:18" x14ac:dyDescent="0.25">
      <c r="A13" s="26" t="s">
        <v>56</v>
      </c>
      <c r="B13" s="27"/>
      <c r="C13" s="60"/>
      <c r="E13" s="57"/>
      <c r="F13" s="57"/>
      <c r="G13" s="57"/>
      <c r="H13" s="57"/>
      <c r="I13" s="57"/>
      <c r="K13" s="46"/>
      <c r="L13" s="46"/>
      <c r="M13" s="46"/>
      <c r="N13" s="46"/>
      <c r="O13" s="46"/>
      <c r="P13" s="46"/>
      <c r="Q13" s="46"/>
      <c r="R13" s="46"/>
    </row>
    <row r="14" spans="1:18" x14ac:dyDescent="0.25">
      <c r="A14" s="75"/>
      <c r="B14" s="31" t="s">
        <v>57</v>
      </c>
      <c r="C14" s="58">
        <f t="shared" si="0"/>
        <v>10</v>
      </c>
      <c r="E14" s="47">
        <v>5</v>
      </c>
      <c r="F14" s="47">
        <v>0</v>
      </c>
      <c r="G14" s="47">
        <v>0</v>
      </c>
      <c r="H14" s="47">
        <v>0</v>
      </c>
      <c r="I14" s="47">
        <v>5</v>
      </c>
    </row>
    <row r="15" spans="1:18" x14ac:dyDescent="0.25">
      <c r="A15" s="76"/>
      <c r="B15" s="31" t="s">
        <v>58</v>
      </c>
      <c r="C15" s="58">
        <f t="shared" si="0"/>
        <v>2</v>
      </c>
      <c r="E15" s="47">
        <f t="shared" ref="E15" si="2">SUM(K15:R15)</f>
        <v>0</v>
      </c>
      <c r="F15" s="47">
        <v>1</v>
      </c>
      <c r="G15" s="47">
        <v>0</v>
      </c>
      <c r="H15" s="47">
        <v>0</v>
      </c>
      <c r="I15" s="47">
        <v>1</v>
      </c>
    </row>
    <row r="16" spans="1:18" x14ac:dyDescent="0.25">
      <c r="A16" s="76"/>
      <c r="B16" s="31" t="s">
        <v>59</v>
      </c>
      <c r="C16" s="58">
        <f t="shared" si="0"/>
        <v>81</v>
      </c>
      <c r="E16" s="47">
        <v>22</v>
      </c>
      <c r="F16" s="47">
        <v>4</v>
      </c>
      <c r="G16" s="47">
        <v>0</v>
      </c>
      <c r="H16" s="47">
        <v>12</v>
      </c>
      <c r="I16" s="47">
        <v>43</v>
      </c>
    </row>
    <row r="17" spans="1:18" x14ac:dyDescent="0.25">
      <c r="A17" s="76"/>
      <c r="B17" s="31" t="s">
        <v>60</v>
      </c>
      <c r="C17" s="58">
        <f t="shared" si="0"/>
        <v>18</v>
      </c>
      <c r="E17" s="47">
        <v>5</v>
      </c>
      <c r="F17" s="47">
        <v>1</v>
      </c>
      <c r="G17" s="47">
        <v>0</v>
      </c>
      <c r="H17" s="47">
        <v>6</v>
      </c>
      <c r="I17" s="47">
        <v>6</v>
      </c>
    </row>
    <row r="18" spans="1:18" ht="45" x14ac:dyDescent="0.25">
      <c r="A18" s="26" t="s">
        <v>61</v>
      </c>
      <c r="B18" s="27"/>
      <c r="C18" s="60"/>
      <c r="E18" s="57"/>
      <c r="F18" s="57"/>
      <c r="G18" s="57"/>
      <c r="H18" s="57"/>
      <c r="I18" s="57"/>
      <c r="K18" s="46"/>
      <c r="L18" s="46"/>
      <c r="M18" s="46"/>
      <c r="N18" s="46"/>
      <c r="O18" s="46"/>
      <c r="P18" s="46"/>
      <c r="Q18" s="46"/>
      <c r="R18" s="46"/>
    </row>
    <row r="19" spans="1:18" x14ac:dyDescent="0.25">
      <c r="A19" s="32"/>
      <c r="B19" s="31" t="s">
        <v>62</v>
      </c>
      <c r="C19" s="58">
        <f t="shared" si="0"/>
        <v>23</v>
      </c>
      <c r="E19" s="47">
        <v>13</v>
      </c>
      <c r="F19" s="47">
        <v>1</v>
      </c>
      <c r="G19" s="47">
        <v>0</v>
      </c>
      <c r="H19" s="47">
        <v>2</v>
      </c>
      <c r="I19" s="47">
        <v>7</v>
      </c>
    </row>
    <row r="20" spans="1:18" x14ac:dyDescent="0.25">
      <c r="A20" s="34"/>
      <c r="B20" s="35" t="s">
        <v>63</v>
      </c>
      <c r="C20" s="58">
        <f t="shared" si="0"/>
        <v>4</v>
      </c>
      <c r="E20" s="47">
        <v>2</v>
      </c>
      <c r="F20" s="47">
        <v>0</v>
      </c>
      <c r="G20" s="47">
        <v>0</v>
      </c>
      <c r="H20" s="47">
        <v>1</v>
      </c>
      <c r="I20" s="47">
        <v>1</v>
      </c>
    </row>
    <row r="21" spans="1:18" ht="30" x14ac:dyDescent="0.25">
      <c r="A21" s="26" t="s">
        <v>64</v>
      </c>
      <c r="B21" s="27"/>
      <c r="C21" s="60"/>
      <c r="E21" s="57"/>
      <c r="F21" s="57"/>
      <c r="G21" s="57"/>
      <c r="H21" s="57"/>
      <c r="I21" s="57"/>
      <c r="K21" s="46"/>
      <c r="L21" s="46"/>
      <c r="M21" s="46"/>
      <c r="N21" s="46"/>
      <c r="O21" s="46"/>
      <c r="P21" s="46"/>
      <c r="Q21" s="46"/>
      <c r="R21" s="46"/>
    </row>
    <row r="22" spans="1:18" x14ac:dyDescent="0.25">
      <c r="A22" s="32"/>
      <c r="B22" s="31" t="s">
        <v>65</v>
      </c>
      <c r="C22" s="58">
        <f t="shared" si="0"/>
        <v>7</v>
      </c>
      <c r="E22" s="47">
        <v>3</v>
      </c>
      <c r="F22" s="47">
        <v>2</v>
      </c>
      <c r="G22" s="47">
        <v>0</v>
      </c>
      <c r="H22" s="47">
        <v>0</v>
      </c>
      <c r="I22" s="47">
        <v>2</v>
      </c>
    </row>
    <row r="23" spans="1:18" x14ac:dyDescent="0.25">
      <c r="A23" s="33"/>
      <c r="B23" s="31" t="s">
        <v>66</v>
      </c>
      <c r="C23" s="58">
        <f t="shared" si="0"/>
        <v>90</v>
      </c>
      <c r="E23" s="47">
        <v>74</v>
      </c>
      <c r="F23" s="47">
        <v>1</v>
      </c>
      <c r="G23" s="47">
        <v>0</v>
      </c>
      <c r="H23" s="47">
        <v>0</v>
      </c>
      <c r="I23" s="47">
        <v>15</v>
      </c>
    </row>
    <row r="24" spans="1:18" x14ac:dyDescent="0.25">
      <c r="A24" s="33"/>
      <c r="B24" s="31" t="s">
        <v>67</v>
      </c>
      <c r="C24" s="58">
        <v>1302</v>
      </c>
      <c r="E24" s="66">
        <f t="shared" ref="E24:E28" si="3">SUM(K24:R24)</f>
        <v>0</v>
      </c>
      <c r="F24" s="47">
        <v>0</v>
      </c>
      <c r="G24" s="47">
        <v>0</v>
      </c>
      <c r="H24" s="47">
        <v>0</v>
      </c>
      <c r="I24" s="47">
        <v>0</v>
      </c>
    </row>
    <row r="25" spans="1:18" x14ac:dyDescent="0.25">
      <c r="A25" s="26" t="s">
        <v>68</v>
      </c>
      <c r="B25" s="27"/>
      <c r="C25" s="60"/>
      <c r="E25" s="57"/>
      <c r="F25" s="57"/>
      <c r="G25" s="57"/>
      <c r="H25" s="57"/>
      <c r="I25" s="57"/>
      <c r="K25" s="46"/>
      <c r="L25" s="46"/>
      <c r="M25" s="46"/>
      <c r="N25" s="46"/>
      <c r="O25" s="46"/>
      <c r="P25" s="46"/>
      <c r="Q25" s="46"/>
      <c r="R25" s="46"/>
    </row>
    <row r="26" spans="1:18" x14ac:dyDescent="0.25">
      <c r="A26" s="75"/>
      <c r="B26" s="31" t="s">
        <v>69</v>
      </c>
      <c r="C26" s="58">
        <f>SUM(E26:I26)</f>
        <v>6</v>
      </c>
      <c r="E26" s="47">
        <v>0</v>
      </c>
      <c r="F26" s="47">
        <v>2</v>
      </c>
      <c r="G26" s="47">
        <v>0</v>
      </c>
      <c r="H26" s="47">
        <v>2</v>
      </c>
      <c r="I26" s="47">
        <v>2</v>
      </c>
    </row>
    <row r="27" spans="1:18" x14ac:dyDescent="0.25">
      <c r="A27" s="76"/>
      <c r="B27" s="31" t="s">
        <v>70</v>
      </c>
      <c r="C27" s="58">
        <f t="shared" si="0"/>
        <v>3</v>
      </c>
      <c r="E27" s="47">
        <f t="shared" si="3"/>
        <v>0</v>
      </c>
      <c r="F27" s="47">
        <v>0</v>
      </c>
      <c r="G27" s="47">
        <v>0</v>
      </c>
      <c r="H27" s="47">
        <v>0</v>
      </c>
      <c r="I27" s="47">
        <v>3</v>
      </c>
    </row>
    <row r="28" spans="1:18" x14ac:dyDescent="0.25">
      <c r="A28" s="77"/>
      <c r="B28" s="36" t="s">
        <v>71</v>
      </c>
      <c r="C28" s="58">
        <f t="shared" si="0"/>
        <v>2</v>
      </c>
      <c r="E28" s="47">
        <f t="shared" si="3"/>
        <v>0</v>
      </c>
      <c r="F28" s="47">
        <v>0</v>
      </c>
      <c r="G28" s="47">
        <v>0</v>
      </c>
      <c r="H28" s="47">
        <v>0</v>
      </c>
      <c r="I28" s="47">
        <v>2</v>
      </c>
    </row>
    <row r="29" spans="1:18" x14ac:dyDescent="0.25">
      <c r="A29" s="23"/>
      <c r="B29" s="24"/>
      <c r="C29" s="25"/>
      <c r="E29" s="25"/>
      <c r="F29" s="25"/>
      <c r="G29" s="25"/>
      <c r="H29" s="25"/>
      <c r="I29" s="25"/>
      <c r="J29" s="25"/>
      <c r="K29" s="25"/>
      <c r="L29" s="25"/>
      <c r="M29" s="25"/>
      <c r="N29" s="25"/>
      <c r="O29" s="25"/>
      <c r="P29" s="25"/>
      <c r="Q29" s="25"/>
      <c r="R29" s="25"/>
    </row>
  </sheetData>
  <mergeCells count="8">
    <mergeCell ref="A14:A17"/>
    <mergeCell ref="A26:A28"/>
    <mergeCell ref="A1:C1"/>
    <mergeCell ref="B2:C2"/>
    <mergeCell ref="B3:C3"/>
    <mergeCell ref="B4:C4"/>
    <mergeCell ref="B5:C5"/>
    <mergeCell ref="A9:A12"/>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7"/>
  <sheetViews>
    <sheetView workbookViewId="0">
      <pane ySplit="1" topLeftCell="A2" activePane="bottomLeft" state="frozen"/>
      <selection pane="bottomLeft" activeCell="B7" sqref="B7"/>
    </sheetView>
  </sheetViews>
  <sheetFormatPr defaultColWidth="8.85546875" defaultRowHeight="15" x14ac:dyDescent="0.25"/>
  <cols>
    <col min="1" max="1" width="68.42578125" style="18" customWidth="1"/>
    <col min="2" max="2" width="73.140625" style="18" customWidth="1"/>
  </cols>
  <sheetData>
    <row r="1" spans="1:2" s="20" customFormat="1" x14ac:dyDescent="0.25">
      <c r="A1" s="19" t="s">
        <v>72</v>
      </c>
      <c r="B1" s="19" t="s">
        <v>73</v>
      </c>
    </row>
    <row r="2" spans="1:2" s="21" customFormat="1" ht="90" x14ac:dyDescent="0.25">
      <c r="A2" s="22" t="s">
        <v>74</v>
      </c>
      <c r="B2" s="17" t="s">
        <v>75</v>
      </c>
    </row>
    <row r="3" spans="1:2" s="21" customFormat="1" ht="90" x14ac:dyDescent="0.25">
      <c r="A3" s="17" t="s">
        <v>76</v>
      </c>
      <c r="B3" s="17" t="s">
        <v>77</v>
      </c>
    </row>
    <row r="4" spans="1:2" s="21" customFormat="1" ht="75" x14ac:dyDescent="0.25">
      <c r="A4" s="17" t="s">
        <v>78</v>
      </c>
      <c r="B4" s="17" t="s">
        <v>79</v>
      </c>
    </row>
    <row r="5" spans="1:2" s="21" customFormat="1" ht="75" x14ac:dyDescent="0.25">
      <c r="A5" s="17" t="s">
        <v>80</v>
      </c>
      <c r="B5" s="17" t="s">
        <v>81</v>
      </c>
    </row>
    <row r="6" spans="1:2" s="21" customFormat="1" ht="90" x14ac:dyDescent="0.25">
      <c r="A6" s="17" t="s">
        <v>82</v>
      </c>
      <c r="B6" s="17" t="s">
        <v>83</v>
      </c>
    </row>
    <row r="7" spans="1:2" s="21" customFormat="1" ht="285" x14ac:dyDescent="0.25">
      <c r="A7" s="17" t="s">
        <v>84</v>
      </c>
      <c r="B7" s="17" t="s">
        <v>85</v>
      </c>
    </row>
  </sheetData>
  <printOptions horizontalCentered="1" verticalCentered="1"/>
  <pageMargins left="0.7" right="0.7" top="0.75" bottom="0.75" header="0.3" footer="0.3"/>
  <pageSetup scale="7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29A2D676FE546B28EF1B64FCD4399" ma:contentTypeVersion="17" ma:contentTypeDescription="Create a new document." ma:contentTypeScope="" ma:versionID="8c5884b426642dd346ca6eaf369d36a7">
  <xsd:schema xmlns:xsd="http://www.w3.org/2001/XMLSchema" xmlns:xs="http://www.w3.org/2001/XMLSchema" xmlns:p="http://schemas.microsoft.com/office/2006/metadata/properties" xmlns:ns2="7a29a99f-c796-453b-81a1-0275b6d7922d" xmlns:ns3="33a35aa4-adfa-44eb-a8b3-58b04279d7ad" targetNamespace="http://schemas.microsoft.com/office/2006/metadata/properties" ma:root="true" ma:fieldsID="0dff344ed6943aa86c562794416d43db" ns2:_="" ns3:_="">
    <xsd:import namespace="7a29a99f-c796-453b-81a1-0275b6d7922d"/>
    <xsd:import namespace="33a35aa4-adfa-44eb-a8b3-58b04279d7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a99f-c796-453b-81a1-0275b6d79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a35aa4-adfa-44eb-a8b3-58b04279d7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7ae134-0015-4e81-9fe0-2135d610c767}" ma:internalName="TaxCatchAll" ma:showField="CatchAllData" ma:web="33a35aa4-adfa-44eb-a8b3-58b04279d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a35aa4-adfa-44eb-a8b3-58b04279d7ad" xsi:nil="true"/>
    <lcf76f155ced4ddcb4097134ff3c332f xmlns="7a29a99f-c796-453b-81a1-0275b6d7922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E67BC-EC87-4B94-84C0-3BFDDCD54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9a99f-c796-453b-81a1-0275b6d7922d"/>
    <ds:schemaRef ds:uri="33a35aa4-adfa-44eb-a8b3-58b04279d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CB591-41BE-484C-B253-F145DD7C6B58}">
  <ds:schemaRefs>
    <ds:schemaRef ds:uri="http://schemas.microsoft.com/office/2006/metadata/properties"/>
    <ds:schemaRef ds:uri="http://schemas.microsoft.com/office/infopath/2007/PartnerControls"/>
    <ds:schemaRef ds:uri="33a35aa4-adfa-44eb-a8b3-58b04279d7ad"/>
    <ds:schemaRef ds:uri="7a29a99f-c796-453b-81a1-0275b6d7922d"/>
  </ds:schemaRefs>
</ds:datastoreItem>
</file>

<file path=customXml/itemProps3.xml><?xml version="1.0" encoding="utf-8"?>
<ds:datastoreItem xmlns:ds="http://schemas.openxmlformats.org/officeDocument/2006/customXml" ds:itemID="{E930564D-5B6A-40B0-A55B-057C21B28A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E. Mercado</dc:creator>
  <cp:keywords/>
  <dc:description/>
  <cp:lastModifiedBy>Fildes, Anna</cp:lastModifiedBy>
  <cp:revision/>
  <dcterms:created xsi:type="dcterms:W3CDTF">2013-08-20T14:55:36Z</dcterms:created>
  <dcterms:modified xsi:type="dcterms:W3CDTF">2023-12-05T15:22:51Z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0x010100F3B29A2D676FE546B28EF1B64FCD4399</vt:lpwstr>
  </property>
  <property fmtid="{D5CDD505-2E9C-101B-9397-08002B2CF9AE}" pid="3" name="Order">
    <vt:r8>462200</vt:r8>
  </property>
  <property fmtid="{D5CDD505-2E9C-101B-9397-08002B2CF9AE}" pid="4" name="MediaServiceImageTags">
    <vt:lpwstr/>
  </property>
</Properties>
</file>